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ocumentos\INFORMACION VIGENCIA 2016\Contraloria\Plan Mejora Etnico\"/>
    </mc:Choice>
  </mc:AlternateContent>
  <bookViews>
    <workbookView xWindow="0" yWindow="0" windowWidth="20460" windowHeight="6780"/>
  </bookViews>
  <sheets>
    <sheet name="F14.1  PLANES DE MEJORAMIENT..." sheetId="1" r:id="rId1"/>
  </sheets>
  <calcPr calcId="152511"/>
</workbook>
</file>

<file path=xl/calcChain.xml><?xml version="1.0" encoding="utf-8"?>
<calcChain xmlns="http://schemas.openxmlformats.org/spreadsheetml/2006/main">
  <c r="M14" i="1" l="1"/>
  <c r="M12" i="1"/>
  <c r="M17" i="1" l="1"/>
  <c r="M21" i="1" l="1"/>
  <c r="M20" i="1"/>
  <c r="M19" i="1"/>
  <c r="M18" i="1"/>
  <c r="M15" i="1" l="1"/>
  <c r="M16" i="1"/>
  <c r="M13" i="1" l="1"/>
  <c r="M11" i="1"/>
</calcChain>
</file>

<file path=xl/sharedStrings.xml><?xml version="1.0" encoding="utf-8"?>
<sst xmlns="http://schemas.openxmlformats.org/spreadsheetml/2006/main" count="93" uniqueCount="66">
  <si>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</si>
  <si>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</si>
  <si>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</si>
  <si>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</si>
  <si>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</si>
  <si>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</si>
  <si>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</si>
  <si>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</si>
  <si>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</si>
  <si>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</si>
  <si>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</si>
  <si>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</si>
  <si>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</si>
  <si>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</si>
  <si>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</si>
  <si>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</si>
  <si>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</si>
  <si>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</si>
  <si>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</si>
  <si>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</si>
  <si>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</si>
  <si>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</si>
  <si>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</si>
  <si>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</si>
  <si>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</si>
  <si>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</si>
  <si>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</si>
  <si>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Inconsistencias en la información presupuestal reportada por las entidades del orden nacional que ejecutan recursos del presupuesto general de la nación a la CGR y el SPI, en cuanto a los recursos dirigidos a las comunidades indígenas y negras o afrocolombianas en el marco del Plan Nacional de Desarrollo 2014-2018</t>
  </si>
  <si>
    <t>Rubro proyecto 2012011000173 Desarrollo proceso de diseño e implementación del Programa Nacional de DDHH y Memoria Histórica en Colombia. La información registrada en el reporte transversal para pueblos indígenas del SPI no es coincidente con la reportada a la CGR.</t>
  </si>
  <si>
    <t>Realizar seguimiento y verificación trimestral a los reportes de información en SPI referidos a recursos dirigidos a comunidades indígenas y negras o afrocolombianas</t>
  </si>
  <si>
    <t>Seguimientos</t>
  </si>
  <si>
    <t>Debilidad en la asesoría técnica, la construcción de indicadores de medición y el seguimiento a los proyectos de inversión dirigidos a cumplir con los acuerdos celebrados entre el Gobierno Nacional y la MCPI en el marco del proceso de consulta previa al PND 2014-2018</t>
  </si>
  <si>
    <t>Comunicación escrita</t>
  </si>
  <si>
    <t>Riesgo de incumplimiento de los acuerdos suscritos entre el Gobierno Nacional y los pueblos y comunidades indígenas y lo estipulado para comunidades negras o afrocolombianas, raizales y palenqueras en el marco del actual Plan Nacional de Desarrollo 2014-2018 (Ley 1753 de 2015)</t>
  </si>
  <si>
    <t>Acompañar el diseño de observatorios de pensamiento de los pueblos indígenas</t>
  </si>
  <si>
    <t>Diseño temático y arquitectónico del Observatorio de Pensamiento de los pueblos Murui, Muina, Bora y Ocaina de la Chorrera (Amazonas).</t>
  </si>
  <si>
    <t>Diseño temático y arquitectónico del Observatorio de Pensamiento de los pueblos Arhuaco y Wiwa de la Sierra Nevada de Santa Marta.</t>
  </si>
  <si>
    <t xml:space="preserve">Propiciar la articulación efectiva de observatorios de pensamiento de los pueblos indígenas con el Museo Nacional de la Memoria y con el Archivo de DDHH. </t>
  </si>
  <si>
    <t xml:space="preserve">Desarrollar el proceso participativo de memoria histórica con el pueblo Nasa del Norte del Cauca (Guardia Indígena y Masacre de Tacueyó). </t>
  </si>
  <si>
    <t>Desarrollar el proceso participativo de memoria histórica con el pueblo Barí de Catatumbo en el marco de la construcción del informe Basta Ya Catatumbo.</t>
  </si>
  <si>
    <t>Desarrollar la producción audiovisual propia de Memoria Histórica del Pueblo Awá de Nariño, Putumayo</t>
  </si>
  <si>
    <t>Llevar a cabo procesos participativos de reconstrucción de memoria histórica con los pueblos indígenas de Colombia</t>
  </si>
  <si>
    <t>Realizar encuentros de trabajo con mujeres Arhuacas</t>
  </si>
  <si>
    <t>Informes sobre procesos participativos de reconstrucción de memoria</t>
  </si>
  <si>
    <t>Informe sobre procesos participativos de reconstrucción de memoria</t>
  </si>
  <si>
    <t>Realizar reuniones de articulación de los equipos de investigación local con la Dirección de Museo y la Dirección de Archivo de DDHH del CNMH, para garantizar la participación de los pueblos indígenas en el Museo Nacional de la Memoria y en la conformación del Archivo de DDHH.</t>
  </si>
  <si>
    <t>Realizar monitoreo periódico del reporte de información relacionado con los recursos dirigidos a comunidades indígenas y negras o afrocolombianas</t>
  </si>
  <si>
    <t>Frente a la responsabilidad en la construcción de los indicadores la CGR recibió respuesta de 4 de las 32 entidades a quienes éste fue comunicado. Dado que las respuestas recibidas omiten su responsabilidad conjunta con el DNP en la construcción de los indicadores, este hallazgo se consolida tanto para el DNP como para las entidades a las que hace referencia el anexo 3</t>
  </si>
  <si>
    <t>Solicitar al DNP asesoría técnica en la construcción de indicadores de medición</t>
  </si>
  <si>
    <t>Solicitar al DNP, mediante comunicación escrita, asesoría técnica en la construcción de indicadores de medición</t>
  </si>
  <si>
    <t xml:space="preserve">Riesgo de incumplimiento en el acuerdo de apoyar el diseño de observatorios de pensamiento y propiciar la articulación efectiva de estos con el Museo Nacional de la Memoria, apoyar técnica y financieramente los escenarios que garanticen la participación de los Pueblos Indígenas en el Museo Nacional de la Memoria y en el Archivo de DDHH. </t>
  </si>
  <si>
    <t>Riesgo de incumplimiento en el acuerdo de  apoyar el diseño de observatorios de pensamiento y propiciar la articulación efectiva de estos con el Museo Nacional de la Memoria, apoyar técnica y financieramente los escenarios que garanticen la participación de los Pueblos Indígenas en el Museo Nacional de la Memoria y en el Archivo de DDHH.</t>
  </si>
  <si>
    <t>Riesgo de incumplimiento en el acuerdo de apoyar el diseño de observatorios de pensamiento y propiciar la articulación efectiva de estos con el Museo Nacional de la Memoria, apoyar técnica y financieramente los escenarios que garanticen la participación de los Pueblos Indígenas en el Museo Nacional de la Memoria y en el Archivo de DDHH.</t>
  </si>
  <si>
    <t>Riesgo de incumplimiento en el acuerdo de implementación del plan de acción del Programa de Protección de las Mujeres Indígenas Víctimas de Desplazamiento Forzado y en Riesgo de estarlo (Auto 092 de 2008).</t>
  </si>
  <si>
    <t>Riesgo de incumplimiento en el acuerdo relacionado con programas de reconstrucción, fortalecimiento y revitalización de la memoria histórica de los Pueblos Indígenas de Colombia</t>
  </si>
  <si>
    <t>Definir lineamientos que orienten y organicen el reporte periodico de información relacionada con recursos dirigidos a comunidades indígenas y negras o afrocolombianas</t>
  </si>
  <si>
    <t>Elaborar y socializar documento con lineamientos de reporte de información</t>
  </si>
  <si>
    <t>Documento</t>
  </si>
  <si>
    <t>Diseñar indicador de medición acorde con los lineamientos que establezca el DNP</t>
  </si>
  <si>
    <t>Diseño y documentación del indicador</t>
  </si>
  <si>
    <t>indicador</t>
  </si>
  <si>
    <t>Documento de diseño temático y arquitectónico del observatorio de pensamiento</t>
  </si>
  <si>
    <t>Reuniones de articulación realizadas</t>
  </si>
  <si>
    <t>Desarrollar un proceso participativo de memoria histórica con mujeres arhuacas de la Sierra Nevada de Santa Marta, con énfasis en su rol en la preservación de archivos orales y documentales</t>
  </si>
  <si>
    <t>Encuentros de trabajo realizados</t>
  </si>
  <si>
    <t>Producto audiovisual finalizado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</si>
</sst>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0.0"/>
  </numFmts>
  <fonts count="5" x14ac:knownFonts="1">
    <font>
      <sz val="11"/>
      <color indexed="8"/>
      <name val="Calibri"/>
      <family val="2"/>
      <scheme val="minor"/>
    </font>
    <font>
      <b/>
      <sz val="11"/>
      <color indexed="9"/>
      <name val="Calibri"/>
      <family val="2"/>
    </font>
    <font>
      <b/>
      <sz val="11"/>
      <color indexed="8"/>
      <name val="Calibri"/>
      <family val="2"/>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auto="1"/>
      </left>
      <right/>
      <top style="medium">
        <color auto="1"/>
      </top>
      <bottom style="medium">
        <color indexed="64"/>
      </bottom>
      <diagonal/>
    </border>
  </borders>
  <cellStyleXfs count="1">
    <xf numFmtId="0" fontId="0" fillId="0" borderId="0"/>
  </cellStyleXfs>
  <cellXfs count="35">
    <xf numFmtId="0" fontId="0" fillId="0" borderId="0" xfId="0"/>
    <xf numFmtId="0" fontId="1" fillId="2" borderId="1" xfId="0" applyFont="1" applyFill="1" applyBorder="1" applyAlignment="1">
      <alignment horizontal="center" vertical="center"/>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0" fontId="0" fillId="3" borderId="2" xfId="0" applyFill="1" applyBorder="1" applyAlignment="1" applyProtection="1">
      <alignment horizontal="center" vertical="center" wrapText="1"/>
      <protection locked="0"/>
    </xf>
    <xf numFmtId="0" fontId="0" fillId="3" borderId="4" xfId="0" applyFill="1" applyBorder="1" applyAlignment="1" applyProtection="1">
      <alignment vertical="center" wrapText="1"/>
      <protection locked="0"/>
    </xf>
    <xf numFmtId="164" fontId="0" fillId="3" borderId="4" xfId="0" applyNumberFormat="1" applyFill="1" applyBorder="1" applyAlignment="1" applyProtection="1">
      <alignment vertical="center" wrapText="1"/>
      <protection locked="0"/>
    </xf>
    <xf numFmtId="165" fontId="0" fillId="3" borderId="4" xfId="0" applyNumberFormat="1" applyFill="1" applyBorder="1" applyAlignment="1" applyProtection="1">
      <alignment vertical="center" wrapText="1"/>
      <protection locked="0"/>
    </xf>
    <xf numFmtId="0" fontId="0" fillId="3" borderId="5" xfId="0" applyFill="1" applyBorder="1" applyAlignment="1" applyProtection="1">
      <alignment vertical="center" wrapText="1"/>
      <protection locked="0"/>
    </xf>
    <xf numFmtId="0" fontId="0" fillId="3" borderId="6" xfId="0" applyFill="1" applyBorder="1" applyAlignment="1" applyProtection="1">
      <alignment vertical="center" wrapText="1"/>
      <protection locked="0"/>
    </xf>
    <xf numFmtId="164" fontId="0" fillId="3" borderId="2" xfId="0" applyNumberFormat="1" applyFill="1" applyBorder="1" applyAlignment="1" applyProtection="1">
      <alignment vertical="center" wrapText="1"/>
      <protection locked="0"/>
    </xf>
    <xf numFmtId="165" fontId="0" fillId="3" borderId="2" xfId="0" applyNumberFormat="1" applyFill="1" applyBorder="1" applyAlignment="1" applyProtection="1">
      <alignment vertical="center" wrapText="1"/>
      <protection locked="0"/>
    </xf>
    <xf numFmtId="0" fontId="0" fillId="0" borderId="0" xfId="0"/>
    <xf numFmtId="0" fontId="0" fillId="0" borderId="0" xfId="0"/>
    <xf numFmtId="0" fontId="0" fillId="0" borderId="6" xfId="0" applyFill="1" applyBorder="1" applyAlignment="1" applyProtection="1">
      <alignment vertical="center" wrapText="1"/>
      <protection locked="0"/>
    </xf>
    <xf numFmtId="0" fontId="0" fillId="0" borderId="2" xfId="0" applyFill="1" applyBorder="1" applyAlignment="1" applyProtection="1">
      <alignment vertical="center" wrapText="1"/>
      <protection locked="0"/>
    </xf>
    <xf numFmtId="164" fontId="0" fillId="0" borderId="2" xfId="0" applyNumberFormat="1" applyFill="1" applyBorder="1" applyAlignment="1" applyProtection="1">
      <alignment vertical="center" wrapText="1"/>
      <protection locked="0"/>
    </xf>
    <xf numFmtId="165" fontId="0" fillId="0" borderId="2" xfId="0" applyNumberFormat="1" applyFill="1" applyBorder="1" applyAlignment="1" applyProtection="1">
      <alignment vertical="center" wrapText="1"/>
      <protection locked="0"/>
    </xf>
    <xf numFmtId="0" fontId="3" fillId="3" borderId="4" xfId="0" applyFont="1" applyFill="1" applyBorder="1" applyAlignment="1" applyProtection="1">
      <alignment vertical="center" wrapText="1"/>
      <protection locked="0"/>
    </xf>
    <xf numFmtId="0" fontId="3" fillId="3" borderId="2" xfId="0" applyFont="1" applyFill="1" applyBorder="1" applyAlignment="1" applyProtection="1">
      <alignment vertical="center" wrapText="1"/>
      <protection locked="0"/>
    </xf>
    <xf numFmtId="0" fontId="0" fillId="0" borderId="0" xfId="0"/>
    <xf numFmtId="0" fontId="4" fillId="3" borderId="2" xfId="0" applyFont="1" applyFill="1" applyBorder="1" applyAlignment="1" applyProtection="1">
      <alignment vertical="center" wrapText="1"/>
      <protection locked="0"/>
    </xf>
    <xf numFmtId="0" fontId="1" fillId="2" borderId="0"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4" fillId="0" borderId="0" xfId="0" applyFont="1"/>
    <xf numFmtId="0" fontId="4" fillId="3" borderId="2" xfId="0" applyFont="1" applyFill="1" applyBorder="1" applyAlignment="1" applyProtection="1">
      <alignment horizontal="center" vertical="center" wrapText="1"/>
      <protection locked="0"/>
    </xf>
    <xf numFmtId="0" fontId="4" fillId="0" borderId="6" xfId="0" applyFont="1" applyFill="1" applyBorder="1" applyAlignment="1" applyProtection="1">
      <alignment vertical="center" wrapText="1"/>
      <protection locked="0"/>
    </xf>
    <xf numFmtId="0" fontId="4" fillId="0" borderId="2" xfId="0" applyFont="1" applyFill="1" applyBorder="1" applyAlignment="1" applyProtection="1">
      <alignment vertical="center" wrapText="1"/>
      <protection locked="0"/>
    </xf>
    <xf numFmtId="164" fontId="4" fillId="0" borderId="2" xfId="0" applyNumberFormat="1" applyFont="1" applyFill="1" applyBorder="1" applyAlignment="1" applyProtection="1">
      <alignment vertical="center" wrapText="1"/>
      <protection locked="0"/>
    </xf>
    <xf numFmtId="165" fontId="4" fillId="0" borderId="2" xfId="0" applyNumberFormat="1" applyFont="1" applyFill="1" applyBorder="1" applyAlignment="1" applyProtection="1">
      <alignmen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0931"/>
  <sheetViews>
    <sheetView tabSelected="1" topLeftCell="A10" zoomScale="90" zoomScaleNormal="90" workbookViewId="0">
      <pane ySplit="1" topLeftCell="A21" activePane="bottomLeft" state="frozen"/>
      <selection activeCell="B10" sqref="B10"/>
      <selection pane="bottomLeft" activeCell="A16" sqref="A16:XFD16"/>
    </sheetView>
  </sheetViews>
  <sheetFormatPr baseColWidth="10" defaultColWidth="9.140625" defaultRowHeight="15" x14ac:dyDescent="0.25"/>
  <cols>
    <col min="2" max="2" width="16" customWidth="1"/>
    <col min="3" max="3" width="27" customWidth="1"/>
    <col min="4" max="4" width="21" style="7" customWidth="1"/>
    <col min="5" max="6" width="42.5703125" customWidth="1"/>
    <col min="7" max="7" width="24" customWidth="1"/>
    <col min="8" max="8" width="33.42578125"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27" t="s">
        <v>1</v>
      </c>
      <c r="E1" s="28"/>
      <c r="F1" s="28"/>
      <c r="G1" s="28"/>
    </row>
    <row r="2" spans="1:15" x14ac:dyDescent="0.25">
      <c r="B2" s="1" t="s">
        <v>2</v>
      </c>
      <c r="C2" s="1">
        <v>400</v>
      </c>
      <c r="D2" s="27" t="s">
        <v>3</v>
      </c>
      <c r="E2" s="28"/>
      <c r="F2" s="28"/>
      <c r="G2" s="28"/>
    </row>
    <row r="3" spans="1:15" x14ac:dyDescent="0.25">
      <c r="B3" s="1" t="s">
        <v>4</v>
      </c>
      <c r="C3" s="1">
        <v>1</v>
      </c>
    </row>
    <row r="4" spans="1:15" x14ac:dyDescent="0.25">
      <c r="B4" s="1" t="s">
        <v>5</v>
      </c>
      <c r="C4" s="1">
        <v>12014</v>
      </c>
    </row>
    <row r="5" spans="1:15" x14ac:dyDescent="0.25">
      <c r="B5" s="1" t="s">
        <v>6</v>
      </c>
      <c r="C5" s="2">
        <v>42367</v>
      </c>
    </row>
    <row r="6" spans="1:15" x14ac:dyDescent="0.25">
      <c r="B6" s="1" t="s">
        <v>7</v>
      </c>
      <c r="C6" s="1">
        <v>0</v>
      </c>
      <c r="D6" s="3" t="s">
        <v>8</v>
      </c>
    </row>
    <row r="8" spans="1:15" x14ac:dyDescent="0.25">
      <c r="A8" s="1" t="s">
        <v>9</v>
      </c>
      <c r="B8" s="27" t="s">
        <v>10</v>
      </c>
      <c r="C8" s="28"/>
      <c r="D8" s="28"/>
      <c r="E8" s="28"/>
      <c r="F8" s="28"/>
      <c r="G8" s="28"/>
      <c r="H8" s="28"/>
      <c r="I8" s="28"/>
      <c r="J8" s="28"/>
      <c r="K8" s="28"/>
      <c r="L8" s="28"/>
      <c r="M8" s="28"/>
      <c r="N8" s="28"/>
      <c r="O8" s="28"/>
    </row>
    <row r="9" spans="1:15" x14ac:dyDescent="0.25">
      <c r="C9" s="1">
        <v>4</v>
      </c>
      <c r="D9" s="3">
        <v>8</v>
      </c>
      <c r="E9" s="1">
        <v>12</v>
      </c>
      <c r="F9" s="1">
        <v>16</v>
      </c>
      <c r="G9" s="1">
        <v>20</v>
      </c>
      <c r="H9" s="1">
        <v>24</v>
      </c>
      <c r="I9" s="1">
        <v>28</v>
      </c>
      <c r="J9" s="1">
        <v>31</v>
      </c>
      <c r="K9" s="1">
        <v>32</v>
      </c>
      <c r="L9" s="1">
        <v>36</v>
      </c>
      <c r="M9" s="1">
        <v>40</v>
      </c>
      <c r="N9" s="1">
        <v>44</v>
      </c>
      <c r="O9" s="1">
        <v>48</v>
      </c>
    </row>
    <row r="10" spans="1:15" ht="15.75" thickBot="1" x14ac:dyDescent="0.3">
      <c r="C10" s="1" t="s">
        <v>11</v>
      </c>
      <c r="D10" s="3" t="s">
        <v>12</v>
      </c>
      <c r="E10" s="1" t="s">
        <v>13</v>
      </c>
      <c r="F10" s="1" t="s">
        <v>14</v>
      </c>
      <c r="G10" s="1" t="s">
        <v>15</v>
      </c>
      <c r="H10" s="1" t="s">
        <v>16</v>
      </c>
      <c r="I10" s="1" t="s">
        <v>17</v>
      </c>
      <c r="J10" s="1" t="s">
        <v>18</v>
      </c>
      <c r="K10" s="1" t="s">
        <v>19</v>
      </c>
      <c r="L10" s="1" t="s">
        <v>20</v>
      </c>
      <c r="M10" s="1" t="s">
        <v>21</v>
      </c>
      <c r="N10" s="1" t="s">
        <v>22</v>
      </c>
      <c r="O10" s="1" t="s">
        <v>23</v>
      </c>
    </row>
    <row r="11" spans="1:15" ht="120.75" thickBot="1" x14ac:dyDescent="0.3">
      <c r="A11" s="5">
        <v>1</v>
      </c>
      <c r="B11" s="6" t="s">
        <v>24</v>
      </c>
      <c r="C11" s="4" t="s">
        <v>25</v>
      </c>
      <c r="D11" s="8">
        <v>1</v>
      </c>
      <c r="E11" s="4" t="s">
        <v>27</v>
      </c>
      <c r="F11" s="4" t="s">
        <v>28</v>
      </c>
      <c r="G11" s="12" t="s">
        <v>55</v>
      </c>
      <c r="H11" s="9" t="s">
        <v>56</v>
      </c>
      <c r="I11" s="9" t="s">
        <v>57</v>
      </c>
      <c r="J11" s="9">
        <v>1</v>
      </c>
      <c r="K11" s="10">
        <v>42430</v>
      </c>
      <c r="L11" s="10">
        <v>42489</v>
      </c>
      <c r="M11" s="11">
        <f t="shared" ref="M11:M17" si="0">(L11-K11)/7</f>
        <v>8.4285714285714288</v>
      </c>
      <c r="N11" s="9"/>
      <c r="O11" s="22"/>
    </row>
    <row r="12" spans="1:15" s="24" customFormat="1" ht="120.75" thickBot="1" x14ac:dyDescent="0.3">
      <c r="A12" s="26"/>
      <c r="B12" s="6"/>
      <c r="C12" s="4" t="s">
        <v>25</v>
      </c>
      <c r="D12" s="8">
        <v>1</v>
      </c>
      <c r="E12" s="4" t="s">
        <v>27</v>
      </c>
      <c r="F12" s="4" t="s">
        <v>28</v>
      </c>
      <c r="G12" s="12" t="s">
        <v>46</v>
      </c>
      <c r="H12" s="9" t="s">
        <v>29</v>
      </c>
      <c r="I12" s="9" t="s">
        <v>30</v>
      </c>
      <c r="J12" s="9">
        <v>2</v>
      </c>
      <c r="K12" s="10">
        <v>42475</v>
      </c>
      <c r="L12" s="10">
        <v>42719</v>
      </c>
      <c r="M12" s="11">
        <f t="shared" ref="M12" si="1">(L12-K12)/7</f>
        <v>34.857142857142854</v>
      </c>
      <c r="N12" s="9"/>
      <c r="O12" s="22"/>
    </row>
    <row r="13" spans="1:15" ht="135.75" thickBot="1" x14ac:dyDescent="0.3">
      <c r="A13" s="6"/>
      <c r="B13" s="6"/>
      <c r="C13" s="4" t="s">
        <v>25</v>
      </c>
      <c r="D13" s="8">
        <v>2</v>
      </c>
      <c r="E13" s="4" t="s">
        <v>31</v>
      </c>
      <c r="F13" s="4" t="s">
        <v>47</v>
      </c>
      <c r="G13" s="13" t="s">
        <v>48</v>
      </c>
      <c r="H13" s="4" t="s">
        <v>49</v>
      </c>
      <c r="I13" s="4" t="s">
        <v>32</v>
      </c>
      <c r="J13" s="4">
        <v>1</v>
      </c>
      <c r="K13" s="14">
        <v>42444</v>
      </c>
      <c r="L13" s="14">
        <v>42475</v>
      </c>
      <c r="M13" s="15">
        <f t="shared" si="0"/>
        <v>4.4285714285714288</v>
      </c>
      <c r="N13" s="4"/>
      <c r="O13" s="23"/>
    </row>
    <row r="14" spans="1:15" s="24" customFormat="1" ht="135.75" thickBot="1" x14ac:dyDescent="0.3">
      <c r="A14" s="6"/>
      <c r="B14" s="6"/>
      <c r="C14" s="4" t="s">
        <v>25</v>
      </c>
      <c r="D14" s="8">
        <v>2</v>
      </c>
      <c r="E14" s="4" t="s">
        <v>31</v>
      </c>
      <c r="F14" s="4" t="s">
        <v>47</v>
      </c>
      <c r="G14" s="13" t="s">
        <v>58</v>
      </c>
      <c r="H14" s="4" t="s">
        <v>59</v>
      </c>
      <c r="I14" s="4" t="s">
        <v>60</v>
      </c>
      <c r="J14" s="4">
        <v>1</v>
      </c>
      <c r="K14" s="14">
        <v>42492</v>
      </c>
      <c r="L14" s="14">
        <v>42704</v>
      </c>
      <c r="M14" s="15">
        <f t="shared" si="0"/>
        <v>30.285714285714285</v>
      </c>
      <c r="N14" s="4"/>
      <c r="O14" s="23"/>
    </row>
    <row r="15" spans="1:15" s="16" customFormat="1" ht="135.75" thickBot="1" x14ac:dyDescent="0.3">
      <c r="C15" s="4" t="s">
        <v>25</v>
      </c>
      <c r="D15" s="8">
        <v>3</v>
      </c>
      <c r="E15" s="4" t="s">
        <v>33</v>
      </c>
      <c r="F15" s="25" t="s">
        <v>50</v>
      </c>
      <c r="G15" s="18" t="s">
        <v>34</v>
      </c>
      <c r="H15" s="19" t="s">
        <v>35</v>
      </c>
      <c r="I15" s="19" t="s">
        <v>61</v>
      </c>
      <c r="J15" s="19">
        <v>1</v>
      </c>
      <c r="K15" s="20">
        <v>42461</v>
      </c>
      <c r="L15" s="20">
        <v>42719</v>
      </c>
      <c r="M15" s="21">
        <f t="shared" si="0"/>
        <v>36.857142857142854</v>
      </c>
      <c r="N15" s="4"/>
      <c r="O15" s="23"/>
    </row>
    <row r="16" spans="1:15" s="29" customFormat="1" ht="127.5" customHeight="1" thickBot="1" x14ac:dyDescent="0.3">
      <c r="C16" s="25" t="s">
        <v>25</v>
      </c>
      <c r="D16" s="30">
        <v>3</v>
      </c>
      <c r="E16" s="25" t="s">
        <v>33</v>
      </c>
      <c r="F16" s="25" t="s">
        <v>51</v>
      </c>
      <c r="G16" s="31" t="s">
        <v>34</v>
      </c>
      <c r="H16" s="32" t="s">
        <v>36</v>
      </c>
      <c r="I16" s="32" t="s">
        <v>61</v>
      </c>
      <c r="J16" s="32">
        <v>1</v>
      </c>
      <c r="K16" s="33">
        <v>42461</v>
      </c>
      <c r="L16" s="33">
        <v>42719</v>
      </c>
      <c r="M16" s="34">
        <f t="shared" si="0"/>
        <v>36.857142857142854</v>
      </c>
      <c r="N16" s="25"/>
      <c r="O16" s="25"/>
    </row>
    <row r="17" spans="3:15" s="16" customFormat="1" ht="141.75" customHeight="1" thickBot="1" x14ac:dyDescent="0.3">
      <c r="C17" s="4" t="s">
        <v>25</v>
      </c>
      <c r="D17" s="8">
        <v>3</v>
      </c>
      <c r="E17" s="4" t="s">
        <v>33</v>
      </c>
      <c r="F17" s="4" t="s">
        <v>52</v>
      </c>
      <c r="G17" s="18" t="s">
        <v>37</v>
      </c>
      <c r="H17" s="19" t="s">
        <v>45</v>
      </c>
      <c r="I17" s="19" t="s">
        <v>62</v>
      </c>
      <c r="J17" s="19">
        <v>5</v>
      </c>
      <c r="K17" s="20">
        <v>42430</v>
      </c>
      <c r="L17" s="20">
        <v>42719</v>
      </c>
      <c r="M17" s="21">
        <f t="shared" si="0"/>
        <v>41.285714285714285</v>
      </c>
      <c r="N17" s="4"/>
      <c r="O17" s="4"/>
    </row>
    <row r="18" spans="3:15" s="17" customFormat="1" ht="120.75" thickBot="1" x14ac:dyDescent="0.3">
      <c r="C18" s="4" t="s">
        <v>25</v>
      </c>
      <c r="D18" s="8">
        <v>3</v>
      </c>
      <c r="E18" s="4" t="s">
        <v>33</v>
      </c>
      <c r="F18" s="4" t="s">
        <v>53</v>
      </c>
      <c r="G18" s="19" t="s">
        <v>63</v>
      </c>
      <c r="H18" s="19" t="s">
        <v>42</v>
      </c>
      <c r="I18" s="19" t="s">
        <v>64</v>
      </c>
      <c r="J18" s="19">
        <v>2</v>
      </c>
      <c r="K18" s="20">
        <v>42444</v>
      </c>
      <c r="L18" s="20">
        <v>42719</v>
      </c>
      <c r="M18" s="21">
        <f t="shared" ref="M18" si="2">(L18-K18)/7</f>
        <v>39.285714285714285</v>
      </c>
      <c r="N18" s="4"/>
      <c r="O18" s="4"/>
    </row>
    <row r="19" spans="3:15" ht="105.75" thickBot="1" x14ac:dyDescent="0.3">
      <c r="C19" s="4" t="s">
        <v>25</v>
      </c>
      <c r="D19" s="8">
        <v>3</v>
      </c>
      <c r="E19" s="4" t="s">
        <v>33</v>
      </c>
      <c r="F19" s="4" t="s">
        <v>54</v>
      </c>
      <c r="G19" s="18" t="s">
        <v>41</v>
      </c>
      <c r="H19" s="18" t="s">
        <v>38</v>
      </c>
      <c r="I19" s="19" t="s">
        <v>43</v>
      </c>
      <c r="J19" s="19">
        <v>2</v>
      </c>
      <c r="K19" s="20">
        <v>42444</v>
      </c>
      <c r="L19" s="20">
        <v>42719</v>
      </c>
      <c r="M19" s="21">
        <f t="shared" ref="M19" si="3">(L19-K19)/7</f>
        <v>39.285714285714285</v>
      </c>
      <c r="N19" s="4"/>
      <c r="O19" s="4"/>
    </row>
    <row r="20" spans="3:15" ht="105.75" thickBot="1" x14ac:dyDescent="0.3">
      <c r="C20" s="4" t="s">
        <v>25</v>
      </c>
      <c r="D20" s="8">
        <v>3</v>
      </c>
      <c r="E20" s="4" t="s">
        <v>33</v>
      </c>
      <c r="F20" s="4" t="s">
        <v>54</v>
      </c>
      <c r="G20" s="18" t="s">
        <v>41</v>
      </c>
      <c r="H20" s="18" t="s">
        <v>39</v>
      </c>
      <c r="I20" s="19" t="s">
        <v>44</v>
      </c>
      <c r="J20" s="19">
        <v>1</v>
      </c>
      <c r="K20" s="20">
        <v>42444</v>
      </c>
      <c r="L20" s="20">
        <v>42719</v>
      </c>
      <c r="M20" s="21">
        <f t="shared" ref="M20:M21" si="4">(L20-K20)/7</f>
        <v>39.285714285714285</v>
      </c>
      <c r="N20" s="4"/>
      <c r="O20" s="4"/>
    </row>
    <row r="21" spans="3:15" ht="105.75" thickBot="1" x14ac:dyDescent="0.3">
      <c r="C21" s="4" t="s">
        <v>25</v>
      </c>
      <c r="D21" s="8">
        <v>3</v>
      </c>
      <c r="E21" s="4" t="s">
        <v>33</v>
      </c>
      <c r="F21" s="4" t="s">
        <v>54</v>
      </c>
      <c r="G21" s="18" t="s">
        <v>41</v>
      </c>
      <c r="H21" s="18" t="s">
        <v>40</v>
      </c>
      <c r="I21" s="19" t="s">
        <v>65</v>
      </c>
      <c r="J21" s="19">
        <v>1</v>
      </c>
      <c r="K21" s="20">
        <v>42444</v>
      </c>
      <c r="L21" s="20">
        <v>42582</v>
      </c>
      <c r="M21" s="21">
        <f t="shared" si="4"/>
        <v>19.714285714285715</v>
      </c>
      <c r="N21" s="4"/>
      <c r="O21" s="4"/>
    </row>
    <row r="350930" spans="1:1" x14ac:dyDescent="0.25">
      <c r="A350930" t="s">
        <v>25</v>
      </c>
    </row>
    <row r="350931" spans="1:1" x14ac:dyDescent="0.25">
      <c r="A350931" t="s">
        <v>26</v>
      </c>
    </row>
  </sheetData>
  <mergeCells count="3">
    <mergeCell ref="D1:G1"/>
    <mergeCell ref="D2:G2"/>
    <mergeCell ref="B8:O8"/>
  </mergeCells>
  <dataValidations count="13">
    <dataValidation type="textLength" allowBlank="1" showInputMessage="1"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formula1>0</formula1>
      <formula2>9</formula2>
    </dataValidation>
    <dataValidation type="textLength" allowBlank="1" showInputMessage="1"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formula1>0</formula1>
      <formula2>390</formula2>
    </dataValidation>
    <dataValidation type="textLength" allowBlank="1" showInputMessage="1"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formula1>0</formula1>
      <formula2>390</formula2>
    </dataValidation>
    <dataValidation type="textLength" allowBlank="1" showInputMessage="1"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H11:H12">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I11:I12">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2">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O11:O12">
      <formula1>0</formula1>
      <formula2>390</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1">
      <formula1>$A$350929:$A$350931</formula1>
    </dataValidation>
  </dataValidation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Doris Yolanda Ramos Vega</cp:lastModifiedBy>
  <dcterms:created xsi:type="dcterms:W3CDTF">2016-01-12T17:22:59Z</dcterms:created>
  <dcterms:modified xsi:type="dcterms:W3CDTF">2016-02-23T16:45:51Z</dcterms:modified>
</cp:coreProperties>
</file>